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8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Sheet1!$B$23:$H$31</definedName>
  </definedNames>
  <calcPr calcId="145621"/>
</workbook>
</file>

<file path=xl/calcChain.xml><?xml version="1.0" encoding="utf-8"?>
<calcChain xmlns="http://schemas.openxmlformats.org/spreadsheetml/2006/main">
  <c r="H10" i="1" l="1"/>
  <c r="F10" i="1"/>
  <c r="D10" i="1"/>
</calcChain>
</file>

<file path=xl/sharedStrings.xml><?xml version="1.0" encoding="utf-8"?>
<sst xmlns="http://schemas.openxmlformats.org/spreadsheetml/2006/main" count="52" uniqueCount="37">
  <si>
    <t>Cooktek</t>
  </si>
  <si>
    <t>Vesture</t>
  </si>
  <si>
    <t>Check Corp</t>
  </si>
  <si>
    <t>Bags with heater</t>
  </si>
  <si>
    <t>Power Unit</t>
  </si>
  <si>
    <t>Power Cord</t>
  </si>
  <si>
    <t>Red-Green Leads</t>
  </si>
  <si>
    <t>Motorbike Carrier</t>
  </si>
  <si>
    <t>Maintenance Cost</t>
  </si>
  <si>
    <t>Replacement Heater</t>
  </si>
  <si>
    <t>Replacement Leads</t>
  </si>
  <si>
    <t>Replacement Cord</t>
  </si>
  <si>
    <t>Picture</t>
  </si>
  <si>
    <t>Price</t>
  </si>
  <si>
    <t>Pros and Cons</t>
  </si>
  <si>
    <t>Not required</t>
  </si>
  <si>
    <t>not required</t>
  </si>
  <si>
    <t>Total Cost for an 8-bag per store set up</t>
  </si>
  <si>
    <t>No maintenance cost</t>
  </si>
  <si>
    <t>No capability to absorb moisture</t>
  </si>
  <si>
    <t>Capability to absorb excess moisture that helps on product quality</t>
  </si>
  <si>
    <t>Investment Cost</t>
  </si>
  <si>
    <t>Other Related Cost</t>
  </si>
  <si>
    <t>Life Cycle Cost</t>
  </si>
  <si>
    <t>Food Product Quality</t>
  </si>
  <si>
    <t>Set Up and Operations</t>
  </si>
  <si>
    <t>Simple. Wireless Operations. Charge the bag on top of charger for 1-3 min.</t>
  </si>
  <si>
    <t xml:space="preserve">Lots of wires. Requires bags to be plugged into the PDU with wires. Has to be plugged all the time prior to use. </t>
  </si>
  <si>
    <t>Maintains Higher temperature of product (5-10 deg C) over longer time especially towards the end of 30 minutes as compared to heated pouches.</t>
  </si>
  <si>
    <t>Actual product temperatures are only slightly better on heated pouches as compared with unheated insulated pouches. Products at the end of 30 minutes deteriorates in temperature rapidly</t>
  </si>
  <si>
    <t>Check Corp (USA)</t>
  </si>
  <si>
    <t>Vesture (USA)</t>
  </si>
  <si>
    <t>Cooktek (USA)</t>
  </si>
  <si>
    <t>Investment Cost for 1 store with 8 bags</t>
  </si>
  <si>
    <t>High rate of heater failures in the field leading to high life cycle cost. Heaters cost $44 each</t>
  </si>
  <si>
    <t>Better Heater life than Vesture. Heaters cost $55 each</t>
  </si>
  <si>
    <t>Motor Bike Delivery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</si>
</sst>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vertical="center"/>
    </xf>
    <xf numFmtId="44" fontId="0" fillId="0" borderId="0" xfId="1" applyFont="1"/>
    <xf numFmtId="0" fontId="0" fillId="0" borderId="0" xfId="0" applyBorder="1" applyAlignment="1">
      <alignment vertical="center"/>
    </xf>
    <xf numFmtId="44" fontId="0" fillId="0" borderId="0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0" fontId="2" fillId="0" borderId="0" xfId="0" applyFont="1" applyBorder="1"/>
    <xf numFmtId="0" fontId="2" fillId="0" borderId="0" xfId="0" applyFont="1"/>
    <xf numFmtId="0" fontId="0" fillId="0" borderId="0" xfId="0" applyBorder="1" applyAlignment="1">
      <alignment vertical="center" wrapText="1"/>
    </xf>
    <xf numFmtId="44" fontId="0" fillId="0" borderId="0" xfId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4" fontId="0" fillId="0" borderId="5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5" xfId="1" applyFont="1" applyBorder="1" applyAlignment="1">
      <alignment horizontal="left" vertical="center"/>
    </xf>
    <xf numFmtId="44" fontId="0" fillId="0" borderId="2" xfId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6</xdr:row>
      <xdr:rowOff>47625</xdr:rowOff>
    </xdr:from>
    <xdr:to>
      <xdr:col>2</xdr:col>
      <xdr:colOff>941310</xdr:colOff>
      <xdr:row>6</xdr:row>
      <xdr:rowOff>676275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1" y="1285875"/>
          <a:ext cx="855584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133351</xdr:colOff>
      <xdr:row>5</xdr:row>
      <xdr:rowOff>47625</xdr:rowOff>
    </xdr:from>
    <xdr:to>
      <xdr:col>2</xdr:col>
      <xdr:colOff>876301</xdr:colOff>
      <xdr:row>5</xdr:row>
      <xdr:rowOff>678702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6" y="619125"/>
          <a:ext cx="742950" cy="631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5</xdr:row>
      <xdr:rowOff>95251</xdr:rowOff>
    </xdr:from>
    <xdr:to>
      <xdr:col>6</xdr:col>
      <xdr:colOff>1006443</xdr:colOff>
      <xdr:row>5</xdr:row>
      <xdr:rowOff>828675</xdr:rowOff>
    </xdr:to>
    <xdr:pic>
      <xdr:nvPicPr>
        <xdr:cNvPr id="5" name="Picture 4" descr="C:\Documents and Settings\rlarpenteur\Desktop\KFC Bag  - Set Instructions 00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67475" y="666751"/>
          <a:ext cx="977868" cy="733424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66675</xdr:colOff>
      <xdr:row>7</xdr:row>
      <xdr:rowOff>38100</xdr:rowOff>
    </xdr:from>
    <xdr:to>
      <xdr:col>4</xdr:col>
      <xdr:colOff>993775</xdr:colOff>
      <xdr:row>7</xdr:row>
      <xdr:rowOff>733425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2295525"/>
          <a:ext cx="927100" cy="695325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6</xdr:row>
      <xdr:rowOff>47625</xdr:rowOff>
    </xdr:from>
    <xdr:to>
      <xdr:col>4</xdr:col>
      <xdr:colOff>838833</xdr:colOff>
      <xdr:row>6</xdr:row>
      <xdr:rowOff>723900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485900"/>
          <a:ext cx="610233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8</xdr:row>
      <xdr:rowOff>85726</xdr:rowOff>
    </xdr:from>
    <xdr:to>
      <xdr:col>4</xdr:col>
      <xdr:colOff>1054100</xdr:colOff>
      <xdr:row>8</xdr:row>
      <xdr:rowOff>790576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3133726"/>
          <a:ext cx="1016000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7</xdr:row>
      <xdr:rowOff>57150</xdr:rowOff>
    </xdr:from>
    <xdr:to>
      <xdr:col>6</xdr:col>
      <xdr:colOff>974725</xdr:colOff>
      <xdr:row>7</xdr:row>
      <xdr:rowOff>752475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2314575"/>
          <a:ext cx="927100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6</xdr:row>
      <xdr:rowOff>76200</xdr:rowOff>
    </xdr:from>
    <xdr:to>
      <xdr:col>6</xdr:col>
      <xdr:colOff>791208</xdr:colOff>
      <xdr:row>6</xdr:row>
      <xdr:rowOff>752475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1514475"/>
          <a:ext cx="610233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66676</xdr:colOff>
      <xdr:row>5</xdr:row>
      <xdr:rowOff>66677</xdr:rowOff>
    </xdr:from>
    <xdr:to>
      <xdr:col>4</xdr:col>
      <xdr:colOff>1044574</xdr:colOff>
      <xdr:row>5</xdr:row>
      <xdr:rowOff>800101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6" y="638177"/>
          <a:ext cx="977898" cy="733424"/>
        </a:xfrm>
        <a:prstGeom prst="rect">
          <a:avLst/>
        </a:prstGeom>
      </xdr:spPr>
    </xdr:pic>
    <xdr:clientData/>
  </xdr:twoCellAnchor>
  <xdr:twoCellAnchor editAs="oneCell">
    <xdr:from>
      <xdr:col>2</xdr:col>
      <xdr:colOff>76201</xdr:colOff>
      <xdr:row>13</xdr:row>
      <xdr:rowOff>47626</xdr:rowOff>
    </xdr:from>
    <xdr:to>
      <xdr:col>2</xdr:col>
      <xdr:colOff>876300</xdr:colOff>
      <xdr:row>13</xdr:row>
      <xdr:rowOff>799443</xdr:rowOff>
    </xdr:to>
    <xdr:pic>
      <xdr:nvPicPr>
        <xdr:cNvPr id="12" name="Picture 11" descr="Screen Clippi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6" y="3990976"/>
          <a:ext cx="800099" cy="751817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13</xdr:row>
      <xdr:rowOff>76200</xdr:rowOff>
    </xdr:from>
    <xdr:to>
      <xdr:col>4</xdr:col>
      <xdr:colOff>1028700</xdr:colOff>
      <xdr:row>13</xdr:row>
      <xdr:rowOff>790575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4019550"/>
          <a:ext cx="952500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13</xdr:row>
      <xdr:rowOff>57150</xdr:rowOff>
    </xdr:from>
    <xdr:to>
      <xdr:col>6</xdr:col>
      <xdr:colOff>1019175</xdr:colOff>
      <xdr:row>13</xdr:row>
      <xdr:rowOff>771525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4000500"/>
          <a:ext cx="952500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</xdr:colOff>
      <xdr:row>24</xdr:row>
      <xdr:rowOff>84666</xdr:rowOff>
    </xdr:from>
    <xdr:to>
      <xdr:col>2</xdr:col>
      <xdr:colOff>867834</xdr:colOff>
      <xdr:row>24</xdr:row>
      <xdr:rowOff>794853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8942916"/>
          <a:ext cx="836084" cy="71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10583</xdr:colOff>
      <xdr:row>24</xdr:row>
      <xdr:rowOff>84667</xdr:rowOff>
    </xdr:from>
    <xdr:to>
      <xdr:col>3</xdr:col>
      <xdr:colOff>866167</xdr:colOff>
      <xdr:row>24</xdr:row>
      <xdr:rowOff>713317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0" y="8942917"/>
          <a:ext cx="855584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63500</xdr:colOff>
      <xdr:row>24</xdr:row>
      <xdr:rowOff>74084</xdr:rowOff>
    </xdr:from>
    <xdr:to>
      <xdr:col>4</xdr:col>
      <xdr:colOff>1041398</xdr:colOff>
      <xdr:row>24</xdr:row>
      <xdr:rowOff>807508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0" y="8932334"/>
          <a:ext cx="977898" cy="733424"/>
        </a:xfrm>
        <a:prstGeom prst="rect">
          <a:avLst/>
        </a:prstGeom>
      </xdr:spPr>
    </xdr:pic>
    <xdr:clientData/>
  </xdr:twoCellAnchor>
  <xdr:twoCellAnchor editAs="oneCell">
    <xdr:from>
      <xdr:col>5</xdr:col>
      <xdr:colOff>169334</xdr:colOff>
      <xdr:row>24</xdr:row>
      <xdr:rowOff>116416</xdr:rowOff>
    </xdr:from>
    <xdr:to>
      <xdr:col>5</xdr:col>
      <xdr:colOff>779567</xdr:colOff>
      <xdr:row>24</xdr:row>
      <xdr:rowOff>792691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667" y="8974666"/>
          <a:ext cx="610233" cy="676275"/>
        </a:xfrm>
        <a:prstGeom prst="rect">
          <a:avLst/>
        </a:prstGeom>
      </xdr:spPr>
    </xdr:pic>
    <xdr:clientData/>
  </xdr:twoCellAnchor>
  <xdr:twoCellAnchor editAs="oneCell">
    <xdr:from>
      <xdr:col>6</xdr:col>
      <xdr:colOff>116417</xdr:colOff>
      <xdr:row>24</xdr:row>
      <xdr:rowOff>95250</xdr:rowOff>
    </xdr:from>
    <xdr:to>
      <xdr:col>7</xdr:col>
      <xdr:colOff>57119</xdr:colOff>
      <xdr:row>24</xdr:row>
      <xdr:rowOff>828674</xdr:rowOff>
    </xdr:to>
    <xdr:pic>
      <xdr:nvPicPr>
        <xdr:cNvPr id="20" name="Picture 19" descr="C:\Documents and Settings\rlarpenteur\Desktop\KFC Bag  - Set Instructions 00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43084" y="8953500"/>
          <a:ext cx="977868" cy="73342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275167</xdr:colOff>
      <xdr:row>24</xdr:row>
      <xdr:rowOff>116417</xdr:rowOff>
    </xdr:from>
    <xdr:to>
      <xdr:col>7</xdr:col>
      <xdr:colOff>885400</xdr:colOff>
      <xdr:row>24</xdr:row>
      <xdr:rowOff>792692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8974667"/>
          <a:ext cx="610233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2"/>
  <sheetViews>
    <sheetView tabSelected="1" topLeftCell="A14" zoomScale="90" zoomScaleNormal="90" workbookViewId="0">
      <selection activeCell="C27" sqref="C27:D27"/>
    </sheetView>
  </sheetViews>
  <sheetFormatPr defaultRowHeight="15" x14ac:dyDescent="0.25"/>
  <cols>
    <col min="2" max="2" width="19.85546875" customWidth="1"/>
    <col min="3" max="3" width="14.5703125" customWidth="1"/>
    <col min="4" max="4" width="14.85546875" customWidth="1"/>
    <col min="5" max="5" width="16.28515625" customWidth="1"/>
    <col min="6" max="6" width="14" customWidth="1"/>
    <col min="7" max="7" width="15.5703125" customWidth="1"/>
    <col min="8" max="8" width="15.42578125" customWidth="1"/>
  </cols>
  <sheetData>
    <row r="2" spans="2:8" ht="18.75" x14ac:dyDescent="0.3">
      <c r="B2" s="18" t="s">
        <v>21</v>
      </c>
    </row>
    <row r="4" spans="2:8" x14ac:dyDescent="0.25">
      <c r="C4" s="3" t="s">
        <v>0</v>
      </c>
      <c r="D4" s="3"/>
      <c r="E4" s="3" t="s">
        <v>1</v>
      </c>
      <c r="F4" s="3"/>
      <c r="G4" s="3" t="s">
        <v>2</v>
      </c>
      <c r="H4" s="3"/>
    </row>
    <row r="5" spans="2:8" x14ac:dyDescent="0.25">
      <c r="C5" s="5" t="s">
        <v>12</v>
      </c>
      <c r="D5" s="5" t="s">
        <v>13</v>
      </c>
      <c r="E5" s="5" t="s">
        <v>12</v>
      </c>
      <c r="F5" s="5" t="s">
        <v>13</v>
      </c>
      <c r="G5" s="5" t="s">
        <v>12</v>
      </c>
      <c r="H5" s="5" t="s">
        <v>13</v>
      </c>
    </row>
    <row r="6" spans="2:8" s="1" customFormat="1" ht="68.25" customHeight="1" x14ac:dyDescent="0.25">
      <c r="B6" s="2" t="s">
        <v>3</v>
      </c>
      <c r="C6" s="2"/>
      <c r="D6" s="6">
        <v>260.29000000000002</v>
      </c>
      <c r="E6" s="2"/>
      <c r="F6" s="6">
        <v>76</v>
      </c>
      <c r="G6" s="2"/>
      <c r="H6" s="6">
        <v>140.97</v>
      </c>
    </row>
    <row r="7" spans="2:8" s="1" customFormat="1" ht="64.5" customHeight="1" x14ac:dyDescent="0.25">
      <c r="B7" s="2" t="s">
        <v>4</v>
      </c>
      <c r="C7" s="2"/>
      <c r="D7" s="6">
        <v>1140</v>
      </c>
      <c r="E7" s="2"/>
      <c r="F7" s="6">
        <v>440</v>
      </c>
      <c r="G7" s="2"/>
      <c r="H7" s="6">
        <v>328.25</v>
      </c>
    </row>
    <row r="8" spans="2:8" s="1" customFormat="1" ht="62.25" customHeight="1" x14ac:dyDescent="0.25">
      <c r="B8" s="2" t="s">
        <v>5</v>
      </c>
      <c r="C8" s="2" t="s">
        <v>15</v>
      </c>
      <c r="D8" s="6">
        <v>0</v>
      </c>
      <c r="E8" s="2"/>
      <c r="F8" s="6">
        <v>11</v>
      </c>
      <c r="G8" s="2"/>
      <c r="H8" s="6">
        <v>11.11</v>
      </c>
    </row>
    <row r="9" spans="2:8" s="1" customFormat="1" ht="70.5" customHeight="1" x14ac:dyDescent="0.25">
      <c r="B9" s="2" t="s">
        <v>6</v>
      </c>
      <c r="C9" s="2" t="s">
        <v>15</v>
      </c>
      <c r="D9" s="6">
        <v>0</v>
      </c>
      <c r="E9" s="2"/>
      <c r="F9" s="6">
        <v>14</v>
      </c>
      <c r="G9" s="2" t="s">
        <v>15</v>
      </c>
      <c r="H9" s="6">
        <v>0</v>
      </c>
    </row>
    <row r="10" spans="2:8" s="1" customFormat="1" ht="65.25" customHeight="1" x14ac:dyDescent="0.25">
      <c r="B10" s="10" t="s">
        <v>17</v>
      </c>
      <c r="C10" s="10"/>
      <c r="D10" s="11">
        <f>8*D6+D7</f>
        <v>3222.32</v>
      </c>
      <c r="E10" s="10"/>
      <c r="F10" s="11">
        <f>F6*8+F7+F8*8+F9*8</f>
        <v>1248</v>
      </c>
      <c r="G10" s="10"/>
      <c r="H10" s="11">
        <f>H6*8+H7+H8*8</f>
        <v>1544.8899999999999</v>
      </c>
    </row>
    <row r="11" spans="2:8" s="1" customFormat="1" ht="17.25" customHeight="1" x14ac:dyDescent="0.25">
      <c r="B11" s="19"/>
      <c r="C11" s="19"/>
      <c r="D11" s="20"/>
      <c r="E11" s="19"/>
      <c r="F11" s="20"/>
      <c r="G11" s="19"/>
      <c r="H11" s="20"/>
    </row>
    <row r="12" spans="2:8" s="1" customFormat="1" ht="21" customHeight="1" x14ac:dyDescent="0.25">
      <c r="B12" s="21" t="s">
        <v>22</v>
      </c>
      <c r="C12" s="19"/>
      <c r="D12" s="20"/>
      <c r="E12" s="19"/>
      <c r="F12" s="20"/>
      <c r="G12" s="19"/>
      <c r="H12" s="20"/>
    </row>
    <row r="13" spans="2:8" s="1" customFormat="1" ht="19.5" customHeight="1" x14ac:dyDescent="0.25">
      <c r="B13" s="19"/>
      <c r="C13" s="19"/>
      <c r="D13" s="20"/>
      <c r="E13" s="19"/>
      <c r="F13" s="20"/>
      <c r="G13" s="19"/>
      <c r="H13" s="20"/>
    </row>
    <row r="14" spans="2:8" s="1" customFormat="1" ht="66.75" customHeight="1" x14ac:dyDescent="0.25">
      <c r="B14" s="2" t="s">
        <v>7</v>
      </c>
      <c r="C14" s="2"/>
      <c r="D14" s="6">
        <v>40</v>
      </c>
      <c r="E14" s="2"/>
      <c r="F14" s="6">
        <v>150</v>
      </c>
      <c r="G14" s="2"/>
      <c r="H14" s="6">
        <v>150</v>
      </c>
    </row>
    <row r="15" spans="2:8" s="1" customFormat="1" ht="15.75" customHeight="1" x14ac:dyDescent="0.25">
      <c r="B15" s="8"/>
      <c r="C15" s="8"/>
      <c r="D15" s="9"/>
      <c r="E15" s="8"/>
      <c r="F15" s="9"/>
      <c r="G15" s="8"/>
      <c r="H15" s="9"/>
    </row>
    <row r="16" spans="2:8" ht="18.75" x14ac:dyDescent="0.3">
      <c r="B16" s="18" t="s">
        <v>8</v>
      </c>
      <c r="H16" s="7"/>
    </row>
    <row r="17" spans="2:8" x14ac:dyDescent="0.25">
      <c r="H17" s="7"/>
    </row>
    <row r="18" spans="2:8" x14ac:dyDescent="0.25">
      <c r="C18" s="3" t="s">
        <v>0</v>
      </c>
      <c r="D18" s="3"/>
      <c r="E18" s="3" t="s">
        <v>1</v>
      </c>
      <c r="F18" s="3"/>
      <c r="G18" s="3" t="s">
        <v>2</v>
      </c>
      <c r="H18" s="3"/>
    </row>
    <row r="19" spans="2:8" x14ac:dyDescent="0.25">
      <c r="B19" s="4" t="s">
        <v>9</v>
      </c>
      <c r="C19" s="4" t="s">
        <v>15</v>
      </c>
      <c r="D19" s="14">
        <v>0</v>
      </c>
      <c r="E19" s="4"/>
      <c r="F19" s="14">
        <v>44</v>
      </c>
      <c r="G19" s="4"/>
      <c r="H19" s="14">
        <v>55.55</v>
      </c>
    </row>
    <row r="20" spans="2:8" x14ac:dyDescent="0.25">
      <c r="B20" s="4" t="s">
        <v>10</v>
      </c>
      <c r="C20" s="4" t="s">
        <v>15</v>
      </c>
      <c r="D20" s="14">
        <v>0</v>
      </c>
      <c r="E20" s="4"/>
      <c r="F20" s="14">
        <v>14</v>
      </c>
      <c r="G20" s="4"/>
      <c r="H20" s="14" t="s">
        <v>16</v>
      </c>
    </row>
    <row r="21" spans="2:8" x14ac:dyDescent="0.25">
      <c r="B21" s="4" t="s">
        <v>11</v>
      </c>
      <c r="C21" s="4" t="s">
        <v>15</v>
      </c>
      <c r="D21" s="14">
        <v>0</v>
      </c>
      <c r="E21" s="4"/>
      <c r="F21" s="14">
        <v>11</v>
      </c>
      <c r="G21" s="4"/>
      <c r="H21" s="14">
        <v>11.11</v>
      </c>
    </row>
    <row r="22" spans="2:8" x14ac:dyDescent="0.25">
      <c r="B22" s="15"/>
      <c r="C22" s="15"/>
      <c r="D22" s="16"/>
      <c r="E22" s="15"/>
      <c r="F22" s="16"/>
      <c r="G22" s="15"/>
      <c r="H22" s="16"/>
    </row>
    <row r="23" spans="2:8" ht="18.75" x14ac:dyDescent="0.3">
      <c r="B23" s="17" t="s">
        <v>14</v>
      </c>
      <c r="C23" s="15"/>
      <c r="D23" s="16"/>
      <c r="E23" s="15"/>
      <c r="F23" s="16"/>
      <c r="G23" s="15"/>
      <c r="H23" s="16"/>
    </row>
    <row r="24" spans="2:8" ht="18.75" x14ac:dyDescent="0.3">
      <c r="B24" s="17"/>
      <c r="C24" s="3" t="s">
        <v>32</v>
      </c>
      <c r="D24" s="3"/>
      <c r="E24" s="3" t="s">
        <v>31</v>
      </c>
      <c r="F24" s="3"/>
      <c r="G24" s="3" t="s">
        <v>30</v>
      </c>
      <c r="H24" s="3"/>
    </row>
    <row r="25" spans="2:8" ht="69.75" customHeight="1" x14ac:dyDescent="0.3">
      <c r="B25" s="17"/>
      <c r="C25" s="3"/>
      <c r="D25" s="3"/>
      <c r="E25" s="3"/>
      <c r="F25" s="3"/>
      <c r="G25" s="3"/>
      <c r="H25" s="3"/>
    </row>
    <row r="26" spans="2:8" ht="69.75" customHeight="1" x14ac:dyDescent="0.25">
      <c r="B26" s="34" t="s">
        <v>33</v>
      </c>
      <c r="C26" s="32">
        <v>3222</v>
      </c>
      <c r="D26" s="33"/>
      <c r="E26" s="32">
        <v>1248</v>
      </c>
      <c r="F26" s="33"/>
      <c r="G26" s="32">
        <v>1545</v>
      </c>
      <c r="H26" s="33"/>
    </row>
    <row r="27" spans="2:8" ht="47.25" customHeight="1" x14ac:dyDescent="0.25">
      <c r="B27" s="34" t="s">
        <v>36</v>
      </c>
      <c r="C27" s="30">
        <v>40</v>
      </c>
      <c r="D27" s="31"/>
      <c r="E27" s="30">
        <v>150</v>
      </c>
      <c r="F27" s="31"/>
      <c r="G27" s="30">
        <v>150</v>
      </c>
      <c r="H27" s="31"/>
    </row>
    <row r="28" spans="2:8" ht="66.75" customHeight="1" x14ac:dyDescent="0.25">
      <c r="B28" s="22" t="s">
        <v>25</v>
      </c>
      <c r="C28" s="26" t="s">
        <v>26</v>
      </c>
      <c r="D28" s="27"/>
      <c r="E28" s="28" t="s">
        <v>27</v>
      </c>
      <c r="F28" s="29"/>
      <c r="G28" s="28" t="s">
        <v>27</v>
      </c>
      <c r="H28" s="29"/>
    </row>
    <row r="29" spans="2:8" ht="109.5" customHeight="1" x14ac:dyDescent="0.25">
      <c r="B29" s="23" t="s">
        <v>24</v>
      </c>
      <c r="C29" s="12" t="s">
        <v>28</v>
      </c>
      <c r="D29" s="12"/>
      <c r="E29" s="12" t="s">
        <v>29</v>
      </c>
      <c r="F29" s="12"/>
      <c r="G29" s="12" t="s">
        <v>29</v>
      </c>
      <c r="H29" s="12"/>
    </row>
    <row r="30" spans="2:8" ht="47.25" customHeight="1" x14ac:dyDescent="0.25">
      <c r="B30" s="24"/>
      <c r="C30" s="12" t="s">
        <v>20</v>
      </c>
      <c r="D30" s="12"/>
      <c r="E30" s="13" t="s">
        <v>19</v>
      </c>
      <c r="F30" s="13"/>
      <c r="G30" s="13" t="s">
        <v>19</v>
      </c>
      <c r="H30" s="13"/>
    </row>
    <row r="31" spans="2:8" ht="71.25" customHeight="1" x14ac:dyDescent="0.25">
      <c r="B31" s="25" t="s">
        <v>23</v>
      </c>
      <c r="C31" s="12" t="s">
        <v>18</v>
      </c>
      <c r="D31" s="12"/>
      <c r="E31" s="12" t="s">
        <v>34</v>
      </c>
      <c r="F31" s="12"/>
      <c r="G31" s="12" t="s">
        <v>35</v>
      </c>
      <c r="H31" s="12"/>
    </row>
    <row r="32" spans="2:8" ht="22.5" customHeight="1" x14ac:dyDescent="0.25"/>
  </sheetData>
  <mergeCells count="31">
    <mergeCell ref="G26:H26"/>
    <mergeCell ref="C27:D27"/>
    <mergeCell ref="E27:F27"/>
    <mergeCell ref="G27:H27"/>
    <mergeCell ref="G18:H18"/>
    <mergeCell ref="B29:B30"/>
    <mergeCell ref="C25:D25"/>
    <mergeCell ref="E25:F25"/>
    <mergeCell ref="G25:H25"/>
    <mergeCell ref="C24:D24"/>
    <mergeCell ref="E24:F24"/>
    <mergeCell ref="G24:H24"/>
    <mergeCell ref="C26:D26"/>
    <mergeCell ref="E26:F26"/>
    <mergeCell ref="C30:D30"/>
    <mergeCell ref="E28:F28"/>
    <mergeCell ref="E31:F31"/>
    <mergeCell ref="G28:H28"/>
    <mergeCell ref="G31:H31"/>
    <mergeCell ref="G29:H29"/>
    <mergeCell ref="E30:F30"/>
    <mergeCell ref="G30:H30"/>
    <mergeCell ref="C4:D4"/>
    <mergeCell ref="E4:F4"/>
    <mergeCell ref="G4:H4"/>
    <mergeCell ref="C28:D28"/>
    <mergeCell ref="C29:D29"/>
    <mergeCell ref="C31:D31"/>
    <mergeCell ref="E29:F29"/>
    <mergeCell ref="C18:D18"/>
    <mergeCell ref="E18:F18"/>
  </mergeCells>
  <printOptions horizontalCentered="1" verticalCentered="1"/>
  <pageMargins left="0.25" right="0.25" top="0.75" bottom="0.75" header="0.3" footer="0.3"/>
  <pageSetup paperSize="9" scale="9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Castro, Adolfo Fidel</dc:creator>
  <cp:lastModifiedBy>Castro, Adolfo Fidel</cp:lastModifiedBy>
  <cp:lastPrinted>2014-11-26T11:49:47Z</cp:lastPrinted>
  <dcterms:created xsi:type="dcterms:W3CDTF">2014-11-26T06:39:27Z</dcterms:created>
  <dcterms:modified xsi:type="dcterms:W3CDTF">2014-11-26T11:51:15Z</dcterms:modified>
</cp:coreProperties>
</file>